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B3E9BF71-8B40-4C07-A1A8-BA4EFB8D6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1" sheetId="1" r:id="rId1"/>
  </sheets>
  <definedNames>
    <definedName name="_xlnm.Print_Area" localSheetId="0">'LB1'!$A:$E</definedName>
    <definedName name="revenu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C32" i="1"/>
  <c r="D32" i="1"/>
  <c r="C21" i="1"/>
  <c r="D21" i="1"/>
  <c r="E21" i="1"/>
</calcChain>
</file>

<file path=xl/sharedStrings.xml><?xml version="1.0" encoding="utf-8"?>
<sst xmlns="http://schemas.openxmlformats.org/spreadsheetml/2006/main" count="70" uniqueCount="67">
  <si>
    <t xml:space="preserve">FORM OR-LB-1 </t>
  </si>
  <si>
    <t xml:space="preserve">                         NOTICE OF BUDGET HEARING               </t>
  </si>
  <si>
    <t>Telephone: 541-332-7121</t>
  </si>
  <si>
    <t>FINANCIAL SUMMARY - RESOURCES</t>
  </si>
  <si>
    <t>TOTAL OF ALL FUNDS</t>
  </si>
  <si>
    <t>Actual Amount</t>
  </si>
  <si>
    <t>Adopted Budget</t>
  </si>
  <si>
    <t>Approved Budget</t>
  </si>
  <si>
    <t>Beginning Fund Balance/Net Working Capital</t>
  </si>
  <si>
    <t>Fees, Licenses, Permits, Fines, Assessments &amp; Other Service Charges</t>
  </si>
  <si>
    <t>Federal, State &amp; all Other Grants, Gifts, Allocations &amp; Donations</t>
  </si>
  <si>
    <t xml:space="preserve">Revenue from Bonds and Other Debt </t>
  </si>
  <si>
    <t>Interfund Transfers / Internal Service Reimbursements</t>
  </si>
  <si>
    <t>All Other Resources Except Current Year Property Taxes</t>
  </si>
  <si>
    <t>Current Year Property Taxes Estimated to be Received</t>
  </si>
  <si>
    <r>
      <rPr>
        <b/>
        <sz val="12"/>
        <color theme="1"/>
        <rFont val="Calibri"/>
      </rPr>
      <t xml:space="preserve">     Total Resources</t>
    </r>
    <r>
      <rPr>
        <sz val="12"/>
        <color theme="1"/>
        <rFont val="Calibri"/>
      </rPr>
      <t xml:space="preserve"> </t>
    </r>
  </si>
  <si>
    <t>FINANCIAL SUMMARY - REQUIREMENTS BY OBJECT CLASSIFICATION</t>
  </si>
  <si>
    <t>Personnel Services</t>
  </si>
  <si>
    <t>Materials and Services</t>
  </si>
  <si>
    <t>Capital Outlay</t>
  </si>
  <si>
    <t>Debt Service</t>
  </si>
  <si>
    <t>Interfund Transfers</t>
  </si>
  <si>
    <t>Contingencies</t>
  </si>
  <si>
    <t>Special Payments</t>
  </si>
  <si>
    <t>Unappropriated Ending Balance and Reserved for Future Expenditure</t>
  </si>
  <si>
    <r>
      <rPr>
        <sz val="12"/>
        <color theme="1"/>
        <rFont val="Calibri"/>
      </rPr>
      <t xml:space="preserve">     </t>
    </r>
    <r>
      <rPr>
        <b/>
        <sz val="12"/>
        <color theme="1"/>
        <rFont val="Calibri"/>
      </rPr>
      <t>Total Requirements</t>
    </r>
  </si>
  <si>
    <t>FINANCIAL SUMMARY - REQUIREMENTS AND FULL-TIME EQUIVALENT EMPLOYEES (FTE) BY ORGANIZATIONAL UNIT OR PROGRAM *</t>
  </si>
  <si>
    <r>
      <rPr>
        <b/>
        <sz val="12"/>
        <color theme="1"/>
        <rFont val="Calibri"/>
      </rPr>
      <t>Name</t>
    </r>
    <r>
      <rPr>
        <sz val="12"/>
        <color theme="1"/>
        <rFont val="Calibri"/>
      </rPr>
      <t xml:space="preserve"> of Organizational Unit or Program </t>
    </r>
  </si>
  <si>
    <r>
      <rPr>
        <b/>
        <sz val="12"/>
        <color theme="1"/>
        <rFont val="Calibri"/>
      </rPr>
      <t xml:space="preserve">     FTE</t>
    </r>
    <r>
      <rPr>
        <sz val="12"/>
        <color theme="1"/>
        <rFont val="Calibri"/>
      </rPr>
      <t xml:space="preserve"> for that unit or program</t>
    </r>
  </si>
  <si>
    <t xml:space="preserve">      FTE</t>
  </si>
  <si>
    <t xml:space="preserve">     FTE</t>
  </si>
  <si>
    <t xml:space="preserve">     Total Requirements</t>
  </si>
  <si>
    <r>
      <rPr>
        <sz val="12"/>
        <color theme="1"/>
        <rFont val="Calibri"/>
      </rPr>
      <t xml:space="preserve">           </t>
    </r>
    <r>
      <rPr>
        <b/>
        <sz val="12"/>
        <color theme="1"/>
        <rFont val="Calibri"/>
      </rPr>
      <t>Total FTE</t>
    </r>
  </si>
  <si>
    <t>STATEMENT OF CHANGES IN ACTIVITIES and SOURCES OF FINANCING *</t>
  </si>
  <si>
    <t xml:space="preserve">  </t>
  </si>
  <si>
    <t>PROPERTY TAX LEVIES</t>
  </si>
  <si>
    <t>Rate or Amount Imposed</t>
  </si>
  <si>
    <t>Rate or Amount Approved</t>
  </si>
  <si>
    <t xml:space="preserve"> Permanent Rate Levy      (rate limit  .03591 per $1,000)</t>
  </si>
  <si>
    <t xml:space="preserve"> Local Option Levy</t>
  </si>
  <si>
    <t xml:space="preserve"> Levy For General Obligation Bonds</t>
  </si>
  <si>
    <t>STATEMENT OF INDEBTEDNESS</t>
  </si>
  <si>
    <t>LONG TERM DEBT</t>
  </si>
  <si>
    <t xml:space="preserve">Estimated Debt Outstanding </t>
  </si>
  <si>
    <t xml:space="preserve">Estimated Debt Authorized, But </t>
  </si>
  <si>
    <t>on July 1.</t>
  </si>
  <si>
    <t xml:space="preserve"> Not Incurred on July 1</t>
  </si>
  <si>
    <t>General Obligation Bonds</t>
  </si>
  <si>
    <t>Other Bonds</t>
  </si>
  <si>
    <t>Other Borrowings</t>
  </si>
  <si>
    <t xml:space="preserve">     Total</t>
  </si>
  <si>
    <r>
      <rPr>
        <b/>
        <sz val="12"/>
        <color theme="1"/>
        <rFont val="Calibri"/>
      </rPr>
      <t xml:space="preserve">* </t>
    </r>
    <r>
      <rPr>
        <sz val="12"/>
        <color theme="1"/>
        <rFont val="Calibri"/>
      </rPr>
      <t>If more space is needed to complete any section of this form, insert lines (rows) on this sheet.  You may delete blank lines.</t>
    </r>
  </si>
  <si>
    <t>150-504-064 (Rev. 11-19-21)</t>
  </si>
  <si>
    <t xml:space="preserve"> </t>
  </si>
  <si>
    <t>General Fund</t>
  </si>
  <si>
    <t>Capital Project Fund</t>
  </si>
  <si>
    <t>was made possible through a combination of competitive grant awards, a legislative appropriation, and the Port's capital equipment reserve fund.</t>
  </si>
  <si>
    <t>management infrastructure. The nearly $3.3 million in capital spending makes this one of the most substsantial investments in the Port's recent history. This spending</t>
  </si>
  <si>
    <t>sustainability. These improvements include critical upgrades to dock facilities, crane and product hoist systems, a pump ashore seawater system, and stormwater</t>
  </si>
  <si>
    <t>2024-25</t>
  </si>
  <si>
    <t>This Year 2025-26</t>
  </si>
  <si>
    <t>Next Year 2026-27</t>
  </si>
  <si>
    <t>Contact: Jessie Bradley</t>
  </si>
  <si>
    <t>Email: j.bradley@portofportorford.org</t>
  </si>
  <si>
    <t>2024-2025</t>
  </si>
  <si>
    <t>This Year 2025-2026</t>
  </si>
  <si>
    <t xml:space="preserve">In the 2027 fiscal year, the Port will be making significant investments in capital infrastructure improvements aimed at enhancing operational efficiency, safety,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</si>
</sst>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0"/>
      <color rgb="FF000000"/>
      <name val="Open Sans"/>
      <scheme val="minor"/>
    </font>
    <font>
      <b/>
      <sz val="12"/>
      <color theme="1"/>
      <name val="Calibri"/>
    </font>
    <font>
      <sz val="10"/>
      <name val="Open Sans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E3E3E3"/>
      </patternFill>
    </fill>
  </fills>
  <borders count="7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/>
    <xf numFmtId="0" fontId="3" fillId="0" borderId="0" xfId="0" applyFont="1"/>
    <xf numFmtId="38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37" fontId="3" fillId="0" borderId="14" xfId="0" applyNumberFormat="1" applyFont="1" applyBorder="1" applyAlignment="1">
      <alignment horizontal="center"/>
    </xf>
    <xf numFmtId="37" fontId="3" fillId="0" borderId="15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37" fontId="3" fillId="0" borderId="20" xfId="0" applyNumberFormat="1" applyFont="1" applyBorder="1"/>
    <xf numFmtId="37" fontId="3" fillId="0" borderId="21" xfId="0" applyNumberFormat="1" applyFont="1" applyBorder="1"/>
    <xf numFmtId="37" fontId="3" fillId="0" borderId="14" xfId="0" applyNumberFormat="1" applyFont="1" applyBorder="1"/>
    <xf numFmtId="37" fontId="3" fillId="0" borderId="15" xfId="0" applyNumberFormat="1" applyFont="1" applyBorder="1"/>
    <xf numFmtId="37" fontId="1" fillId="0" borderId="30" xfId="0" applyNumberFormat="1" applyFont="1" applyBorder="1"/>
    <xf numFmtId="37" fontId="3" fillId="0" borderId="0" xfId="0" applyNumberFormat="1" applyFont="1"/>
    <xf numFmtId="38" fontId="3" fillId="0" borderId="20" xfId="0" applyNumberFormat="1" applyFont="1" applyBorder="1" applyAlignment="1">
      <alignment horizontal="right"/>
    </xf>
    <xf numFmtId="38" fontId="3" fillId="0" borderId="23" xfId="0" applyNumberFormat="1" applyFont="1" applyBorder="1" applyAlignment="1">
      <alignment horizontal="right"/>
    </xf>
    <xf numFmtId="38" fontId="3" fillId="0" borderId="34" xfId="0" applyNumberFormat="1" applyFont="1" applyBorder="1" applyAlignment="1">
      <alignment horizontal="right"/>
    </xf>
    <xf numFmtId="38" fontId="3" fillId="0" borderId="17" xfId="0" applyNumberFormat="1" applyFont="1" applyBorder="1" applyAlignment="1">
      <alignment horizontal="right"/>
    </xf>
    <xf numFmtId="38" fontId="3" fillId="0" borderId="35" xfId="0" applyNumberFormat="1" applyFont="1" applyBorder="1" applyAlignment="1">
      <alignment horizontal="right"/>
    </xf>
    <xf numFmtId="38" fontId="3" fillId="0" borderId="36" xfId="0" applyNumberFormat="1" applyFont="1" applyBorder="1" applyAlignment="1">
      <alignment horizontal="right"/>
    </xf>
    <xf numFmtId="38" fontId="3" fillId="0" borderId="26" xfId="0" applyNumberFormat="1" applyFont="1" applyBorder="1" applyAlignment="1">
      <alignment horizontal="right"/>
    </xf>
    <xf numFmtId="38" fontId="3" fillId="0" borderId="37" xfId="0" applyNumberFormat="1" applyFont="1" applyBorder="1" applyAlignment="1">
      <alignment horizontal="right"/>
    </xf>
    <xf numFmtId="38" fontId="1" fillId="0" borderId="29" xfId="0" applyNumberFormat="1" applyFont="1" applyBorder="1" applyAlignment="1">
      <alignment horizontal="right"/>
    </xf>
    <xf numFmtId="38" fontId="1" fillId="0" borderId="39" xfId="0" applyNumberFormat="1" applyFont="1" applyBorder="1" applyAlignment="1">
      <alignment horizontal="right"/>
    </xf>
    <xf numFmtId="38" fontId="3" fillId="2" borderId="40" xfId="0" applyNumberFormat="1" applyFont="1" applyFill="1" applyBorder="1"/>
    <xf numFmtId="38" fontId="3" fillId="2" borderId="41" xfId="0" applyNumberFormat="1" applyFont="1" applyFill="1" applyBorder="1"/>
    <xf numFmtId="38" fontId="3" fillId="2" borderId="42" xfId="0" applyNumberFormat="1" applyFont="1" applyFill="1" applyBorder="1"/>
    <xf numFmtId="38" fontId="3" fillId="2" borderId="44" xfId="0" applyNumberFormat="1" applyFont="1" applyFill="1" applyBorder="1"/>
    <xf numFmtId="38" fontId="3" fillId="2" borderId="45" xfId="0" applyNumberFormat="1" applyFont="1" applyFill="1" applyBorder="1"/>
    <xf numFmtId="38" fontId="3" fillId="2" borderId="46" xfId="0" applyNumberFormat="1" applyFont="1" applyFill="1" applyBorder="1"/>
    <xf numFmtId="38" fontId="3" fillId="0" borderId="49" xfId="0" applyNumberFormat="1" applyFont="1" applyBorder="1" applyAlignment="1">
      <alignment horizontal="right"/>
    </xf>
    <xf numFmtId="38" fontId="3" fillId="0" borderId="21" xfId="0" applyNumberFormat="1" applyFont="1" applyBorder="1" applyAlignment="1">
      <alignment horizontal="right"/>
    </xf>
    <xf numFmtId="38" fontId="3" fillId="0" borderId="14" xfId="0" applyNumberFormat="1" applyFont="1" applyBorder="1" applyAlignment="1">
      <alignment horizontal="right"/>
    </xf>
    <xf numFmtId="38" fontId="3" fillId="0" borderId="15" xfId="0" applyNumberFormat="1" applyFont="1" applyBorder="1" applyAlignment="1">
      <alignment horizontal="right"/>
    </xf>
    <xf numFmtId="38" fontId="1" fillId="0" borderId="56" xfId="0" applyNumberFormat="1" applyFont="1" applyBorder="1" applyAlignment="1">
      <alignment horizontal="right"/>
    </xf>
    <xf numFmtId="38" fontId="1" fillId="0" borderId="59" xfId="0" applyNumberFormat="1" applyFont="1" applyBorder="1" applyAlignment="1">
      <alignment horizontal="right"/>
    </xf>
    <xf numFmtId="38" fontId="1" fillId="0" borderId="60" xfId="0" applyNumberFormat="1" applyFont="1" applyBorder="1" applyAlignment="1">
      <alignment horizontal="right"/>
    </xf>
    <xf numFmtId="38" fontId="3" fillId="0" borderId="64" xfId="0" applyNumberFormat="1" applyFont="1" applyBorder="1" applyAlignment="1">
      <alignment horizontal="center"/>
    </xf>
    <xf numFmtId="38" fontId="3" fillId="0" borderId="63" xfId="0" applyNumberFormat="1" applyFont="1" applyBorder="1" applyAlignment="1">
      <alignment horizontal="center"/>
    </xf>
    <xf numFmtId="38" fontId="3" fillId="0" borderId="12" xfId="0" applyNumberFormat="1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65" xfId="0" applyFont="1" applyBorder="1" applyAlignment="1">
      <alignment horizontal="center"/>
    </xf>
    <xf numFmtId="49" fontId="3" fillId="0" borderId="24" xfId="0" applyNumberFormat="1" applyFont="1" applyBorder="1"/>
    <xf numFmtId="49" fontId="3" fillId="0" borderId="5" xfId="0" applyNumberFormat="1" applyFont="1" applyBorder="1"/>
    <xf numFmtId="49" fontId="3" fillId="0" borderId="58" xfId="0" applyNumberFormat="1" applyFont="1" applyBorder="1"/>
    <xf numFmtId="49" fontId="3" fillId="0" borderId="66" xfId="0" applyNumberFormat="1" applyFont="1" applyBorder="1"/>
    <xf numFmtId="0" fontId="3" fillId="0" borderId="67" xfId="0" applyFont="1" applyBorder="1" applyAlignment="1">
      <alignment horizontal="center"/>
    </xf>
    <xf numFmtId="0" fontId="3" fillId="0" borderId="71" xfId="0" applyFont="1" applyBorder="1"/>
    <xf numFmtId="0" fontId="3" fillId="0" borderId="73" xfId="0" applyFont="1" applyBorder="1"/>
    <xf numFmtId="0" fontId="3" fillId="0" borderId="74" xfId="0" applyFont="1" applyBorder="1"/>
    <xf numFmtId="0" fontId="1" fillId="0" borderId="75" xfId="0" applyFont="1" applyBorder="1"/>
    <xf numFmtId="0" fontId="1" fillId="0" borderId="0" xfId="0" applyFont="1"/>
    <xf numFmtId="0" fontId="3" fillId="0" borderId="35" xfId="0" applyFont="1" applyBorder="1"/>
    <xf numFmtId="0" fontId="3" fillId="0" borderId="17" xfId="0" applyFont="1" applyBorder="1"/>
    <xf numFmtId="6" fontId="3" fillId="0" borderId="76" xfId="0" applyNumberFormat="1" applyFont="1" applyBorder="1" applyAlignment="1">
      <alignment horizontal="center"/>
    </xf>
    <xf numFmtId="0" fontId="2" fillId="0" borderId="58" xfId="0" applyFont="1" applyBorder="1"/>
    <xf numFmtId="0" fontId="2" fillId="0" borderId="66" xfId="0" applyFont="1" applyBorder="1"/>
    <xf numFmtId="0" fontId="3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6" fontId="3" fillId="0" borderId="72" xfId="0" applyNumberFormat="1" applyFont="1" applyBorder="1" applyAlignment="1">
      <alignment horizontal="center"/>
    </xf>
    <xf numFmtId="0" fontId="2" fillId="0" borderId="23" xfId="0" applyFont="1" applyBorder="1"/>
    <xf numFmtId="0" fontId="2" fillId="0" borderId="34" xfId="0" applyFont="1" applyBorder="1"/>
    <xf numFmtId="6" fontId="3" fillId="0" borderId="68" xfId="0" applyNumberFormat="1" applyFont="1" applyBorder="1" applyAlignment="1">
      <alignment horizontal="center"/>
    </xf>
    <xf numFmtId="0" fontId="2" fillId="0" borderId="13" xfId="0" applyFont="1" applyBorder="1"/>
    <xf numFmtId="0" fontId="1" fillId="0" borderId="3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1" fillId="0" borderId="6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2" fillId="0" borderId="38" xfId="0" applyFont="1" applyBorder="1"/>
    <xf numFmtId="0" fontId="3" fillId="0" borderId="47" xfId="0" applyFont="1" applyBorder="1" applyAlignment="1">
      <alignment horizontal="left"/>
    </xf>
    <xf numFmtId="0" fontId="2" fillId="0" borderId="48" xfId="0" applyFont="1" applyBorder="1"/>
    <xf numFmtId="0" fontId="3" fillId="0" borderId="50" xfId="0" applyFont="1" applyBorder="1" applyAlignment="1">
      <alignment horizontal="left"/>
    </xf>
    <xf numFmtId="0" fontId="2" fillId="0" borderId="51" xfId="0" applyFont="1" applyBorder="1"/>
    <xf numFmtId="0" fontId="3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2" fillId="0" borderId="26" xfId="0" applyFont="1" applyBorder="1"/>
    <xf numFmtId="0" fontId="3" fillId="0" borderId="27" xfId="0" applyFont="1" applyBorder="1" applyAlignment="1">
      <alignment horizontal="left"/>
    </xf>
    <xf numFmtId="0" fontId="2" fillId="0" borderId="28" xfId="0" applyFont="1" applyBorder="1"/>
    <xf numFmtId="0" fontId="3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2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6" xfId="0" applyFont="1" applyBorder="1" applyAlignment="1">
      <alignment horizontal="left"/>
    </xf>
    <xf numFmtId="0" fontId="2" fillId="0" borderId="7" xfId="0" applyFont="1" applyBorder="1"/>
    <xf numFmtId="0" fontId="3" fillId="0" borderId="7" xfId="0" applyFont="1" applyBorder="1" applyAlignment="1">
      <alignment horizontal="left"/>
    </xf>
    <xf numFmtId="0" fontId="2" fillId="0" borderId="8" xfId="0" applyFont="1" applyBorder="1"/>
    <xf numFmtId="0" fontId="1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2" fillId="0" borderId="17" xfId="0" applyFont="1" applyBorder="1"/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4" xfId="0" applyFont="1" applyBorder="1"/>
    <xf numFmtId="0" fontId="3" fillId="0" borderId="68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5" xfId="0" applyFont="1" applyBorder="1"/>
    <xf numFmtId="16" fontId="3" fillId="0" borderId="69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57" xfId="0" applyFont="1" applyBorder="1" applyAlignment="1">
      <alignment horizontal="left"/>
    </xf>
    <xf numFmtId="0" fontId="1" fillId="0" borderId="61" xfId="0" applyFont="1" applyBorder="1" applyAlignment="1">
      <alignment horizontal="center"/>
    </xf>
    <xf numFmtId="0" fontId="2" fillId="0" borderId="62" xfId="0" applyFont="1" applyBorder="1"/>
    <xf numFmtId="0" fontId="3" fillId="0" borderId="10" xfId="0" applyFont="1" applyBorder="1" applyAlignment="1">
      <alignment horizontal="center"/>
    </xf>
    <xf numFmtId="0" fontId="2" fillId="0" borderId="63" xfId="0" applyFont="1" applyBorder="1"/>
    <xf numFmtId="0" fontId="3" fillId="0" borderId="52" xfId="0" applyFont="1" applyBorder="1" applyAlignment="1">
      <alignment horizontal="left"/>
    </xf>
    <xf numFmtId="0" fontId="2" fillId="0" borderId="53" xfId="0" applyFont="1" applyBorder="1"/>
    <xf numFmtId="0" fontId="1" fillId="0" borderId="54" xfId="0" applyFont="1" applyBorder="1" applyAlignment="1">
      <alignment horizontal="left"/>
    </xf>
    <xf numFmtId="0" fontId="2" fillId="0" borderId="5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0</xdr:rowOff>
    </xdr:from>
    <xdr:ext cx="9420225" cy="1771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5425" y="2814751"/>
          <a:ext cx="9401100" cy="1751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 public meeting of the</a:t>
          </a:r>
          <a:r>
            <a:rPr lang="en-US" sz="1000"/>
            <a:t> Port of Port Orford 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will be held on Tuesday, June 23</a:t>
          </a:r>
          <a:r>
            <a:rPr lang="en-US" sz="100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at 6</a:t>
          </a:r>
          <a:r>
            <a:rPr lang="en-US" sz="100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pm at the OSU</a:t>
          </a:r>
          <a:r>
            <a:rPr lang="en-US" sz="100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Port Orford Field Station at 444 Jackson St, Port Orford, OR 97465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 The purpose of this meeting is to discuss the budget for the fiscal year beginning July 1, 20</a:t>
          </a:r>
          <a:r>
            <a:rPr lang="en-US" sz="1000"/>
            <a:t>26 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as approved by the </a:t>
          </a:r>
          <a:r>
            <a:rPr lang="en-US" sz="1000"/>
            <a:t>Port of Port Orford 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Budget Committee.  A summary of the budget is presented below. A copy of the budget may be inspected or obtained at </a:t>
          </a:r>
          <a:r>
            <a:rPr lang="en-US" sz="1000"/>
            <a:t>300 Dock Rd, Port Orford, OR 97465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between the hours of </a:t>
          </a:r>
          <a:r>
            <a:rPr lang="en-US" sz="1000"/>
            <a:t>9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a.m. and </a:t>
          </a:r>
          <a:r>
            <a:rPr lang="en-US" sz="1000"/>
            <a:t>5 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p.m. or online at </a:t>
          </a:r>
          <a:r>
            <a:rPr lang="en-US" sz="1000"/>
            <a:t>portofportorford.org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 This budget is for an annual budget period FY 2026-2027. This budget was prepared using an</a:t>
          </a:r>
          <a:r>
            <a:rPr lang="en-US" sz="100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accrual</a:t>
          </a:r>
          <a:r>
            <a:rPr lang="en-US" sz="10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basis of accounting.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3</xdr:col>
      <xdr:colOff>428625</xdr:colOff>
      <xdr:row>49</xdr:row>
      <xdr:rowOff>0</xdr:rowOff>
    </xdr:from>
    <xdr:ext cx="57150" cy="2000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22188" y="3684750"/>
          <a:ext cx="476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428625</xdr:colOff>
      <xdr:row>49</xdr:row>
      <xdr:rowOff>0</xdr:rowOff>
    </xdr:from>
    <xdr:ext cx="57150" cy="2000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22188" y="3684750"/>
          <a:ext cx="476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428625</xdr:colOff>
      <xdr:row>49</xdr:row>
      <xdr:rowOff>0</xdr:rowOff>
    </xdr:from>
    <xdr:ext cx="57150" cy="200025"/>
    <xdr:sp macro="" textlink="">
      <xdr:nvSpPr>
        <xdr:cNvPr id="5" name="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322188" y="3684750"/>
          <a:ext cx="476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428625</xdr:colOff>
      <xdr:row>49</xdr:row>
      <xdr:rowOff>0</xdr:rowOff>
    </xdr:from>
    <xdr:ext cx="57150" cy="200025"/>
    <xdr:sp macro="" textlink="">
      <xdr:nvSpPr>
        <xdr:cNvPr id="6" name="Shap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322188" y="3684750"/>
          <a:ext cx="47625" cy="190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6"/>
  <sheetViews>
    <sheetView tabSelected="1" topLeftCell="A3" workbookViewId="0">
      <selection activeCell="F37" sqref="F37"/>
    </sheetView>
  </sheetViews>
  <sheetFormatPr defaultColWidth="14.42578125" defaultRowHeight="15" customHeight="1" x14ac:dyDescent="0.3"/>
  <cols>
    <col min="1" max="1" width="35.5703125" customWidth="1"/>
    <col min="2" max="2" width="29.140625" customWidth="1"/>
    <col min="3" max="4" width="26.5703125" customWidth="1"/>
    <col min="5" max="5" width="39.42578125" customWidth="1"/>
    <col min="6" max="7" width="12" customWidth="1"/>
    <col min="8" max="8" width="11.42578125" customWidth="1"/>
    <col min="9" max="26" width="8.85546875" customWidth="1"/>
  </cols>
  <sheetData>
    <row r="1" spans="1:26" ht="22.5" customHeight="1" x14ac:dyDescent="0.3">
      <c r="A1" s="1" t="s">
        <v>0</v>
      </c>
      <c r="B1" s="89" t="s">
        <v>1</v>
      </c>
      <c r="C1" s="90"/>
      <c r="D1" s="90"/>
      <c r="E1" s="90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 x14ac:dyDescent="0.3">
      <c r="A2" s="4"/>
      <c r="B2" s="2"/>
      <c r="C2" s="2"/>
      <c r="D2" s="2"/>
      <c r="E2" s="5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6"/>
      <c r="B3" s="2"/>
      <c r="C3" s="2"/>
      <c r="D3" s="2"/>
      <c r="E3" s="7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">
      <c r="A4" s="6"/>
      <c r="B4" s="2"/>
      <c r="C4" s="2"/>
      <c r="D4" s="2"/>
      <c r="E4" s="7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">
      <c r="A5" s="6"/>
      <c r="B5" s="2"/>
      <c r="C5" s="2"/>
      <c r="D5" s="2"/>
      <c r="E5" s="7"/>
      <c r="F5" s="2"/>
      <c r="G5" s="2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">
      <c r="A6" s="6"/>
      <c r="B6" s="2"/>
      <c r="C6" s="2"/>
      <c r="D6" s="2"/>
      <c r="E6" s="7"/>
      <c r="F6" s="2"/>
      <c r="G6" s="2"/>
      <c r="H6" s="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">
      <c r="A7" s="6"/>
      <c r="B7" s="2"/>
      <c r="C7" s="2"/>
      <c r="D7" s="2"/>
      <c r="E7" s="7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">
      <c r="A8" s="6"/>
      <c r="B8" s="2"/>
      <c r="C8" s="2"/>
      <c r="D8" s="2"/>
      <c r="E8" s="7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3">
      <c r="A9" s="91" t="s">
        <v>62</v>
      </c>
      <c r="B9" s="92"/>
      <c r="C9" s="8" t="s">
        <v>2</v>
      </c>
      <c r="D9" s="93" t="s">
        <v>63</v>
      </c>
      <c r="E9" s="94"/>
      <c r="F9" s="2"/>
      <c r="G9" s="2"/>
      <c r="H9" s="3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">
      <c r="A10" s="84"/>
      <c r="B10" s="85"/>
      <c r="C10" s="85"/>
      <c r="D10" s="85"/>
      <c r="E10" s="85"/>
      <c r="F10" s="2"/>
      <c r="G10" s="2"/>
      <c r="H10" s="3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">
      <c r="A11" s="95" t="s">
        <v>3</v>
      </c>
      <c r="B11" s="96"/>
      <c r="C11" s="96"/>
      <c r="D11" s="96"/>
      <c r="E11" s="97"/>
      <c r="F11" s="2"/>
      <c r="G11" s="2"/>
      <c r="H11" s="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98" t="s">
        <v>4</v>
      </c>
      <c r="B12" s="68"/>
      <c r="C12" s="9" t="s">
        <v>5</v>
      </c>
      <c r="D12" s="9" t="s">
        <v>6</v>
      </c>
      <c r="E12" s="10" t="s">
        <v>7</v>
      </c>
      <c r="F12" s="2"/>
      <c r="G12" s="2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">
      <c r="A13" s="99"/>
      <c r="B13" s="100"/>
      <c r="C13" s="11" t="s">
        <v>59</v>
      </c>
      <c r="D13" s="11" t="s">
        <v>60</v>
      </c>
      <c r="E13" s="12" t="s">
        <v>61</v>
      </c>
      <c r="F13" s="2"/>
      <c r="G13" s="2"/>
      <c r="H13" s="3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">
      <c r="A14" s="101" t="s">
        <v>8</v>
      </c>
      <c r="B14" s="68"/>
      <c r="C14" s="13">
        <v>345142</v>
      </c>
      <c r="D14" s="13">
        <v>637467</v>
      </c>
      <c r="E14" s="14">
        <v>177119</v>
      </c>
      <c r="F14" s="2"/>
      <c r="G14" s="2"/>
      <c r="H14" s="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3.5" customHeight="1" x14ac:dyDescent="0.3">
      <c r="A15" s="86" t="s">
        <v>9</v>
      </c>
      <c r="B15" s="65"/>
      <c r="C15" s="13">
        <v>565000</v>
      </c>
      <c r="D15" s="13">
        <v>513000</v>
      </c>
      <c r="E15" s="14">
        <v>507000</v>
      </c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">
      <c r="A16" s="102" t="s">
        <v>10</v>
      </c>
      <c r="B16" s="103"/>
      <c r="C16" s="13">
        <v>1877500</v>
      </c>
      <c r="D16" s="13">
        <v>3145479</v>
      </c>
      <c r="E16" s="14">
        <v>1738960</v>
      </c>
      <c r="F16" s="2"/>
      <c r="G16" s="2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86" t="s">
        <v>11</v>
      </c>
      <c r="B17" s="65"/>
      <c r="C17" s="13"/>
      <c r="D17" s="13"/>
      <c r="E17" s="14"/>
      <c r="F17" s="2"/>
      <c r="G17" s="2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02" t="s">
        <v>12</v>
      </c>
      <c r="B18" s="103"/>
      <c r="C18" s="13"/>
      <c r="D18" s="13">
        <v>72717</v>
      </c>
      <c r="E18" s="14">
        <v>7000</v>
      </c>
      <c r="F18" s="2"/>
      <c r="G18" s="2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86" t="s">
        <v>13</v>
      </c>
      <c r="B19" s="65"/>
      <c r="C19" s="13">
        <v>7500</v>
      </c>
      <c r="D19" s="13">
        <v>6250</v>
      </c>
      <c r="E19" s="14">
        <v>7300</v>
      </c>
      <c r="F19" s="2"/>
      <c r="G19" s="2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80" t="s">
        <v>14</v>
      </c>
      <c r="B20" s="81"/>
      <c r="C20" s="15">
        <v>129000</v>
      </c>
      <c r="D20" s="15">
        <v>135000</v>
      </c>
      <c r="E20" s="16">
        <v>136000</v>
      </c>
      <c r="F20" s="2"/>
      <c r="G20" s="2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87" t="s">
        <v>15</v>
      </c>
      <c r="B21" s="83"/>
      <c r="C21" s="17">
        <f>SUM(C14:C20)</f>
        <v>2924142</v>
      </c>
      <c r="D21" s="17">
        <f>SUM(D14:D20)</f>
        <v>4509913</v>
      </c>
      <c r="E21" s="17">
        <f>SUM(E14:E20)</f>
        <v>2573379</v>
      </c>
      <c r="F21" s="2"/>
      <c r="G21" s="18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88"/>
      <c r="B22" s="85"/>
      <c r="C22" s="85"/>
      <c r="D22" s="85"/>
      <c r="E22" s="85"/>
      <c r="F22" s="2"/>
      <c r="G22" s="2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69" t="s">
        <v>16</v>
      </c>
      <c r="B23" s="70"/>
      <c r="C23" s="70"/>
      <c r="D23" s="70"/>
      <c r="E23" s="71"/>
      <c r="F23" s="2"/>
      <c r="G23" s="2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79" t="s">
        <v>17</v>
      </c>
      <c r="B24" s="65"/>
      <c r="C24" s="19">
        <v>302400</v>
      </c>
      <c r="D24" s="20">
        <v>344800</v>
      </c>
      <c r="E24" s="21">
        <v>330400</v>
      </c>
      <c r="F24" s="2"/>
      <c r="G24" s="2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3">
      <c r="A25" s="79" t="s">
        <v>18</v>
      </c>
      <c r="B25" s="65"/>
      <c r="C25" s="19">
        <v>431350</v>
      </c>
      <c r="D25" s="22">
        <v>723800</v>
      </c>
      <c r="E25" s="23">
        <v>618700</v>
      </c>
      <c r="F25" s="2"/>
      <c r="G25" s="2"/>
      <c r="H25" s="3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79" t="s">
        <v>19</v>
      </c>
      <c r="B26" s="65"/>
      <c r="C26" s="19">
        <v>2035500</v>
      </c>
      <c r="D26" s="22">
        <v>3283544</v>
      </c>
      <c r="E26" s="23">
        <v>1497711</v>
      </c>
      <c r="F26" s="2"/>
      <c r="G26" s="2"/>
      <c r="H26" s="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79" t="s">
        <v>20</v>
      </c>
      <c r="B27" s="65"/>
      <c r="C27" s="19">
        <v>42000</v>
      </c>
      <c r="D27" s="22"/>
      <c r="E27" s="23" t="s">
        <v>53</v>
      </c>
      <c r="F27" s="2"/>
      <c r="G27" s="2"/>
      <c r="H27" s="3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79" t="s">
        <v>21</v>
      </c>
      <c r="B28" s="65"/>
      <c r="C28" s="19"/>
      <c r="D28" s="22">
        <v>72717</v>
      </c>
      <c r="E28" s="23">
        <v>7000</v>
      </c>
      <c r="F28" s="2"/>
      <c r="G28" s="2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79" t="s">
        <v>22</v>
      </c>
      <c r="B29" s="65"/>
      <c r="C29" s="19"/>
      <c r="D29" s="22">
        <v>27144</v>
      </c>
      <c r="E29" s="23">
        <v>10000</v>
      </c>
      <c r="F29" s="2"/>
      <c r="G29" s="2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79" t="s">
        <v>23</v>
      </c>
      <c r="B30" s="65"/>
      <c r="C30" s="19"/>
      <c r="D30" s="22"/>
      <c r="E30" s="23"/>
      <c r="F30" s="2"/>
      <c r="G30" s="2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80" t="s">
        <v>24</v>
      </c>
      <c r="B31" s="81"/>
      <c r="C31" s="24">
        <v>112892</v>
      </c>
      <c r="D31" s="25">
        <v>57908</v>
      </c>
      <c r="E31" s="26">
        <v>109568</v>
      </c>
      <c r="F31" s="2"/>
      <c r="G31" s="2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82" t="s">
        <v>25</v>
      </c>
      <c r="B32" s="83"/>
      <c r="C32" s="27">
        <f>SUM(C24:C31)</f>
        <v>2924142</v>
      </c>
      <c r="D32" s="28">
        <f>SUM(D24:D31)</f>
        <v>4509913</v>
      </c>
      <c r="E32" s="28">
        <f>SUM(E24:E31)</f>
        <v>2573379</v>
      </c>
      <c r="F32" s="2"/>
      <c r="G32" s="3" t="s">
        <v>53</v>
      </c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84"/>
      <c r="B33" s="85"/>
      <c r="C33" s="85"/>
      <c r="D33" s="85"/>
      <c r="E33" s="85"/>
      <c r="F33" s="2"/>
      <c r="G33" s="2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69" t="s">
        <v>26</v>
      </c>
      <c r="B34" s="70"/>
      <c r="C34" s="70"/>
      <c r="D34" s="70"/>
      <c r="E34" s="71"/>
      <c r="F34" s="2"/>
      <c r="G34" s="2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72" t="s">
        <v>27</v>
      </c>
      <c r="B35" s="68"/>
      <c r="C35" s="29"/>
      <c r="D35" s="30"/>
      <c r="E35" s="31"/>
      <c r="F35" s="2"/>
      <c r="G35" s="2"/>
      <c r="H35" s="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73" t="s">
        <v>28</v>
      </c>
      <c r="B36" s="74"/>
      <c r="C36" s="32"/>
      <c r="D36" s="33"/>
      <c r="E36" s="34"/>
      <c r="F36" s="2"/>
      <c r="G36" s="2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75" t="s">
        <v>54</v>
      </c>
      <c r="B37" s="76"/>
      <c r="C37" s="35">
        <v>270400</v>
      </c>
      <c r="D37" s="22">
        <v>304800</v>
      </c>
      <c r="E37" s="23">
        <v>310400</v>
      </c>
      <c r="F37" s="2"/>
      <c r="G37" s="2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3">
      <c r="A38" s="77" t="s">
        <v>29</v>
      </c>
      <c r="B38" s="78"/>
      <c r="C38" s="19">
        <v>5</v>
      </c>
      <c r="D38" s="22">
        <v>5</v>
      </c>
      <c r="E38" s="23">
        <v>6</v>
      </c>
      <c r="F38" s="2"/>
      <c r="G38" s="2"/>
      <c r="H38" s="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91" t="s">
        <v>55</v>
      </c>
      <c r="B39" s="68"/>
      <c r="C39" s="19">
        <v>32000</v>
      </c>
      <c r="D39" s="19">
        <v>40000</v>
      </c>
      <c r="E39" s="36">
        <v>20000</v>
      </c>
      <c r="F39" s="3"/>
      <c r="G39" s="3"/>
      <c r="H39" s="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3">
      <c r="A40" s="114" t="s">
        <v>30</v>
      </c>
      <c r="B40" s="115"/>
      <c r="C40" s="37">
        <v>1</v>
      </c>
      <c r="D40" s="37">
        <v>0.5</v>
      </c>
      <c r="E40" s="38">
        <v>1</v>
      </c>
      <c r="F40" s="3"/>
      <c r="G40" s="3"/>
      <c r="H40" s="3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3">
      <c r="A41" s="116" t="s">
        <v>31</v>
      </c>
      <c r="B41" s="117"/>
      <c r="C41" s="39">
        <v>2924142</v>
      </c>
      <c r="D41" s="39">
        <v>4509913</v>
      </c>
      <c r="E41" s="39">
        <v>2573379</v>
      </c>
      <c r="F41" s="3"/>
      <c r="G41" s="3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3">
      <c r="A42" s="109" t="s">
        <v>32</v>
      </c>
      <c r="B42" s="60"/>
      <c r="C42" s="40">
        <v>6</v>
      </c>
      <c r="D42" s="41">
        <v>5.5</v>
      </c>
      <c r="E42" s="28">
        <v>6</v>
      </c>
      <c r="F42" s="3"/>
      <c r="G42" s="3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3">
      <c r="A43" s="84"/>
      <c r="B43" s="85"/>
      <c r="C43" s="85"/>
      <c r="D43" s="85"/>
      <c r="E43" s="85"/>
      <c r="F43" s="3"/>
      <c r="G43" s="3"/>
      <c r="H43" s="3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thickBot="1" x14ac:dyDescent="0.35">
      <c r="A44" s="69" t="s">
        <v>33</v>
      </c>
      <c r="B44" s="70"/>
      <c r="C44" s="70"/>
      <c r="D44" s="70"/>
      <c r="E44" s="71"/>
      <c r="F44" s="3"/>
      <c r="G44" s="3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thickBot="1" x14ac:dyDescent="0.35">
      <c r="A45" s="62" t="s">
        <v>66</v>
      </c>
      <c r="B45" s="63"/>
      <c r="C45" s="63"/>
      <c r="D45" s="63"/>
      <c r="E45" s="63"/>
      <c r="F45" s="3"/>
      <c r="G45" s="3"/>
      <c r="H45" s="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thickBot="1" x14ac:dyDescent="0.35">
      <c r="A46" s="62" t="s">
        <v>58</v>
      </c>
      <c r="B46" s="63"/>
      <c r="C46" s="63"/>
      <c r="D46" s="63"/>
      <c r="E46" s="63"/>
      <c r="F46" s="3"/>
      <c r="G46" s="3"/>
      <c r="H46" s="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thickBot="1" x14ac:dyDescent="0.35">
      <c r="A47" s="62" t="s">
        <v>57</v>
      </c>
      <c r="B47" s="63"/>
      <c r="C47" s="63"/>
      <c r="D47" s="63"/>
      <c r="E47" s="63"/>
      <c r="F47" s="3"/>
      <c r="G47" s="3"/>
      <c r="H47" s="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thickBot="1" x14ac:dyDescent="0.35">
      <c r="A48" s="62" t="s">
        <v>56</v>
      </c>
      <c r="B48" s="63"/>
      <c r="C48" s="63"/>
      <c r="D48" s="63"/>
      <c r="E48" s="63"/>
      <c r="F48" s="3" t="s">
        <v>34</v>
      </c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thickBot="1" x14ac:dyDescent="0.35">
      <c r="A49" s="110" t="s">
        <v>35</v>
      </c>
      <c r="B49" s="85"/>
      <c r="C49" s="85"/>
      <c r="D49" s="85"/>
      <c r="E49" s="111"/>
      <c r="F49" s="3"/>
      <c r="G49" s="3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12"/>
      <c r="B50" s="113"/>
      <c r="C50" s="42" t="s">
        <v>36</v>
      </c>
      <c r="D50" s="43" t="s">
        <v>36</v>
      </c>
      <c r="E50" s="44" t="s">
        <v>37</v>
      </c>
      <c r="F50" s="3"/>
      <c r="G50" s="3"/>
      <c r="H50" s="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99"/>
      <c r="B51" s="100"/>
      <c r="C51" s="45" t="s">
        <v>64</v>
      </c>
      <c r="D51" s="45" t="s">
        <v>65</v>
      </c>
      <c r="E51" s="46" t="s">
        <v>61</v>
      </c>
      <c r="F51" s="2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108" t="s">
        <v>38</v>
      </c>
      <c r="B52" s="100"/>
      <c r="C52" s="58">
        <v>3.5909999999999997E-2</v>
      </c>
      <c r="D52" s="58">
        <v>3.5909999999999997E-2</v>
      </c>
      <c r="E52" s="57">
        <v>3.5909999999999997E-2</v>
      </c>
      <c r="F52" s="3"/>
      <c r="G52" s="3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91" t="s">
        <v>39</v>
      </c>
      <c r="B53" s="68"/>
      <c r="C53" s="47"/>
      <c r="D53" s="47"/>
      <c r="E53" s="48"/>
      <c r="F53" s="3"/>
      <c r="G53" s="3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 x14ac:dyDescent="0.3">
      <c r="A54" s="109" t="s">
        <v>40</v>
      </c>
      <c r="B54" s="60"/>
      <c r="C54" s="49"/>
      <c r="D54" s="49"/>
      <c r="E54" s="50"/>
      <c r="F54" s="3"/>
      <c r="G54" s="3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 x14ac:dyDescent="0.3">
      <c r="A55" s="84"/>
      <c r="B55" s="85"/>
      <c r="C55" s="85"/>
      <c r="D55" s="85"/>
      <c r="E55" s="85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69" t="s">
        <v>41</v>
      </c>
      <c r="B56" s="70"/>
      <c r="C56" s="70"/>
      <c r="D56" s="70"/>
      <c r="E56" s="71"/>
      <c r="F56" s="3"/>
      <c r="G56" s="3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51" t="s">
        <v>42</v>
      </c>
      <c r="B57" s="104" t="s">
        <v>43</v>
      </c>
      <c r="C57" s="68"/>
      <c r="D57" s="104" t="s">
        <v>44</v>
      </c>
      <c r="E57" s="94"/>
      <c r="F57" s="3"/>
      <c r="G57" s="3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6"/>
      <c r="B58" s="107" t="s">
        <v>45</v>
      </c>
      <c r="C58" s="100"/>
      <c r="D58" s="105" t="s">
        <v>46</v>
      </c>
      <c r="E58" s="106"/>
      <c r="F58" s="3"/>
      <c r="G58" s="3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52" t="s">
        <v>47</v>
      </c>
      <c r="B59" s="64">
        <v>0</v>
      </c>
      <c r="C59" s="65"/>
      <c r="D59" s="64">
        <v>0</v>
      </c>
      <c r="E59" s="66"/>
      <c r="F59" s="3"/>
      <c r="G59" s="3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53" t="s">
        <v>48</v>
      </c>
      <c r="B60" s="64">
        <v>0</v>
      </c>
      <c r="C60" s="65"/>
      <c r="D60" s="64">
        <v>0</v>
      </c>
      <c r="E60" s="66"/>
      <c r="F60" s="3"/>
      <c r="G60" s="3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54" t="s">
        <v>49</v>
      </c>
      <c r="B61" s="67">
        <v>0</v>
      </c>
      <c r="C61" s="68"/>
      <c r="D61" s="64">
        <v>0</v>
      </c>
      <c r="E61" s="66"/>
      <c r="F61" s="3"/>
      <c r="G61" s="3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3">
      <c r="A62" s="55" t="s">
        <v>50</v>
      </c>
      <c r="B62" s="59"/>
      <c r="C62" s="60"/>
      <c r="D62" s="59"/>
      <c r="E62" s="61"/>
      <c r="F62" s="3"/>
      <c r="G62" s="3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56" t="s">
        <v>51</v>
      </c>
      <c r="B63" s="2"/>
      <c r="C63" s="2"/>
      <c r="D63" s="2"/>
      <c r="E63" s="2"/>
      <c r="F63" s="3"/>
      <c r="G63" s="3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3"/>
      <c r="G64" s="3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 t="s">
        <v>52</v>
      </c>
      <c r="B65" s="2"/>
      <c r="C65" s="2"/>
      <c r="D65" s="2"/>
      <c r="E65" s="2"/>
      <c r="F65" s="2"/>
      <c r="G65" s="2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</sheetData>
  <mergeCells count="62">
    <mergeCell ref="A39:B39"/>
    <mergeCell ref="A40:B40"/>
    <mergeCell ref="A41:B41"/>
    <mergeCell ref="A42:B42"/>
    <mergeCell ref="A43:E43"/>
    <mergeCell ref="A17:B17"/>
    <mergeCell ref="A18:B18"/>
    <mergeCell ref="B57:C57"/>
    <mergeCell ref="D57:E57"/>
    <mergeCell ref="D58:E58"/>
    <mergeCell ref="B58:C58"/>
    <mergeCell ref="A52:B52"/>
    <mergeCell ref="A53:B53"/>
    <mergeCell ref="A54:B54"/>
    <mergeCell ref="A55:E55"/>
    <mergeCell ref="A56:E56"/>
    <mergeCell ref="A44:E44"/>
    <mergeCell ref="A45:E45"/>
    <mergeCell ref="A49:E49"/>
    <mergeCell ref="A50:B50"/>
    <mergeCell ref="A51:B51"/>
    <mergeCell ref="A12:B12"/>
    <mergeCell ref="A13:B13"/>
    <mergeCell ref="A14:B14"/>
    <mergeCell ref="A15:B15"/>
    <mergeCell ref="A16:B16"/>
    <mergeCell ref="B1:E1"/>
    <mergeCell ref="A9:B9"/>
    <mergeCell ref="D9:E9"/>
    <mergeCell ref="A10:E10"/>
    <mergeCell ref="A11:E11"/>
    <mergeCell ref="A19:B19"/>
    <mergeCell ref="A20:B20"/>
    <mergeCell ref="A21:B21"/>
    <mergeCell ref="A22:E22"/>
    <mergeCell ref="A23:E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E33"/>
    <mergeCell ref="A34:E34"/>
    <mergeCell ref="A35:B35"/>
    <mergeCell ref="A36:B36"/>
    <mergeCell ref="A37:B37"/>
    <mergeCell ref="A38:B38"/>
    <mergeCell ref="B62:C62"/>
    <mergeCell ref="D62:E62"/>
    <mergeCell ref="A46:E46"/>
    <mergeCell ref="A47:E47"/>
    <mergeCell ref="A48:E48"/>
    <mergeCell ref="B60:C60"/>
    <mergeCell ref="D60:E60"/>
    <mergeCell ref="B61:C61"/>
    <mergeCell ref="D61:E61"/>
    <mergeCell ref="B59:C59"/>
    <mergeCell ref="D59:E59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LB1</vt:lpstr>
      <vt:lpstr>'LB1'!Print_Area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Oregon Department of Revenue</dc:creator>
  <cp:lastModifiedBy>Pat Cox</cp:lastModifiedBy>
  <cp:lastPrinted>2026-06-16T21:08:47Z</cp:lastPrinted>
  <dcterms:created xsi:type="dcterms:W3CDTF">2001-05-03T22:24:50Z</dcterms:created>
  <dcterms:modified xsi:type="dcterms:W3CDTF">2026-06-17T18:48:25Z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80100.0000000000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ContentTypeId">
    <vt:lpwstr>0x010100AF803D7FFDF89E4DBF7639588269E170</vt:lpwstr>
  </property>
  <property fmtid="{D5CDD505-2E9C-101B-9397-08002B2CF9AE}" pid="7" name="_SourceUrl">
    <vt:lpwstr/>
  </property>
  <property fmtid="{D5CDD505-2E9C-101B-9397-08002B2CF9AE}" pid="8" name="DocumentLocale">
    <vt:lpwstr>en</vt:lpwstr>
  </property>
  <property fmtid="{D5CDD505-2E9C-101B-9397-08002B2CF9AE}" pid="9" name="CopyToStateLib">
    <vt:lpwstr>0</vt:lpwstr>
  </property>
  <property fmtid="{D5CDD505-2E9C-101B-9397-08002B2CF9AE}" pid="10" name="V3Comments">
    <vt:lpwstr/>
  </property>
  <property fmtid="{D5CDD505-2E9C-101B-9397-08002B2CF9AE}" pid="11" name="Metadata">
    <vt:lpwstr/>
  </property>
  <property fmtid="{D5CDD505-2E9C-101B-9397-08002B2CF9AE}" pid="12" name="RoutingRuleDescription">
    <vt:lpwstr/>
  </property>
  <property fmtid="{D5CDD505-2E9C-101B-9397-08002B2CF9AE}" pid="13" name="Year">
    <vt:lpwstr>General</vt:lpwstr>
  </property>
  <property fmtid="{D5CDD505-2E9C-101B-9397-08002B2CF9AE}" pid="14" name="Group">
    <vt:lpwstr>Form</vt:lpwstr>
  </property>
  <property fmtid="{D5CDD505-2E9C-101B-9397-08002B2CF9AE}" pid="15" name="Number">
    <vt:lpwstr>150-504-064</vt:lpwstr>
  </property>
  <property fmtid="{D5CDD505-2E9C-101B-9397-08002B2CF9AE}" pid="16" name="Area">
    <vt:lpwstr>;#Local budget;#</vt:lpwstr>
  </property>
  <property fmtid="{D5CDD505-2E9C-101B-9397-08002B2CF9AE}" pid="17" name="Popular">
    <vt:lpwstr>0</vt:lpwstr>
  </property>
  <property fmtid="{D5CDD505-2E9C-101B-9397-08002B2CF9AE}" pid="18" name="Alias">
    <vt:lpwstr/>
  </property>
  <property fmtid="{D5CDD505-2E9C-101B-9397-08002B2CF9AE}" pid="19" name="Hide from Default Page">
    <vt:lpwstr>0</vt:lpwstr>
  </property>
  <property fmtid="{D5CDD505-2E9C-101B-9397-08002B2CF9AE}" pid="20" name="display_urn:schemas-microsoft-com:office:office#Editor">
    <vt:lpwstr>TINA R HAMPTON </vt:lpwstr>
  </property>
  <property fmtid="{D5CDD505-2E9C-101B-9397-08002B2CF9AE}" pid="21" name="display_urn:schemas-microsoft-com:office:office#Author">
    <vt:lpwstr>TINA R HAMPTON </vt:lpwstr>
  </property>
</Properties>
</file>